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2AD6E3F8-C899-4C11-AA0E-DEEA6F4F9DE8}" xr6:coauthVersionLast="37" xr6:coauthVersionMax="3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19200" windowHeight="1138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<sst xmlns="http://schemas.openxmlformats.org/spreadsheetml/2006/main" count="49" uniqueCount="40">
  <si>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</si>
  <si>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</si>
  <si>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</si>
  <si>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</si>
  <si>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</si>
  <si>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</si>
  <si>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</si>
  <si>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</si>
  <si>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</si>
  <si>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</si>
  <si>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</si>
  <si>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</si>
  <si>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</si>
  <si>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</si>
  <si>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</si>
  <si>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</si>
  <si>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</si>
  <si>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</si>
  <si>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</si>
  <si>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</si>
  <si>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</si>
  <si>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</si>
  <si>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</si>
  <si>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</si>
  <si>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</si>
  <si>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</si>
  <si>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</si>
  <si>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</si>
  <si>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</si>
  <si>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</si>
  <si>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</si>
  <si>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</si>
  <si>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</si>
  <si>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</si>
  <si>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</si>
  <si>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</si>
  <si>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</si>
  <si>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</si>
  <si>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TECNOLOGICA DE LA TARAHUMARA</t>
  </si>
  <si>
    <t>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</si>
</sst>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5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H76"/>
  <sheetViews>
    <sheetView tabSelected="1" topLeftCell="A7" zoomScale="80" zoomScaleNormal="80" workbookViewId="0">
      <selection activeCell="B40" sqref="B40:D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1200000</v>
      </c>
      <c r="D15" s="27">
        <v>0</v>
      </c>
      <c r="E15" s="21">
        <f t="shared" si="0"/>
        <v>1200000</v>
      </c>
      <c r="F15" s="27">
        <v>1509136.5</v>
      </c>
      <c r="G15" s="20">
        <v>1509136.5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21404460</v>
      </c>
      <c r="D17" s="27">
        <v>0</v>
      </c>
      <c r="E17" s="21">
        <f t="shared" si="0"/>
        <v>21404460</v>
      </c>
      <c r="F17" s="27">
        <v>21527737.199999999</v>
      </c>
      <c r="G17" s="20">
        <v>21527737.199999999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22604460</v>
      </c>
      <c r="D20" s="28">
        <f>SUM(D9:D18)</f>
        <v>0</v>
      </c>
      <c r="E20" s="22">
        <f>C20+D20</f>
        <v>22604460</v>
      </c>
      <c r="F20" s="28">
        <f>SUM(F9:F18)</f>
        <v>23036873.699999999</v>
      </c>
      <c r="G20" s="22">
        <f>SUM(G9:G18)</f>
        <v>23036873.699999999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18986036</v>
      </c>
      <c r="D26" s="20">
        <v>0</v>
      </c>
      <c r="E26" s="21">
        <f t="shared" ref="E26:E34" si="1">C26+D26</f>
        <v>18986036</v>
      </c>
      <c r="F26" s="20">
        <v>19197367</v>
      </c>
      <c r="G26" s="38">
        <v>19197367</v>
      </c>
    </row>
    <row r="27" spans="2:7" ht="12" customHeight="1" x14ac:dyDescent="0.2">
      <c r="B27" s="32" t="s">
        <v>12</v>
      </c>
      <c r="C27" s="20">
        <v>783984</v>
      </c>
      <c r="D27" s="20">
        <v>0</v>
      </c>
      <c r="E27" s="21">
        <f t="shared" si="1"/>
        <v>783984</v>
      </c>
      <c r="F27" s="20">
        <v>635381.65</v>
      </c>
      <c r="G27" s="38">
        <v>635381.65</v>
      </c>
    </row>
    <row r="28" spans="2:7" x14ac:dyDescent="0.2">
      <c r="B28" s="32" t="s">
        <v>13</v>
      </c>
      <c r="C28" s="20">
        <v>1634440</v>
      </c>
      <c r="D28" s="20">
        <v>0</v>
      </c>
      <c r="E28" s="21">
        <f t="shared" si="1"/>
        <v>1634440</v>
      </c>
      <c r="F28" s="20">
        <v>2265108.21</v>
      </c>
      <c r="G28" s="38">
        <v>2265108.21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8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8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8" x14ac:dyDescent="0.2">
      <c r="B35" s="32"/>
      <c r="C35" s="21"/>
      <c r="D35" s="21"/>
      <c r="E35" s="21"/>
      <c r="F35" s="21"/>
      <c r="G35" s="37"/>
    </row>
    <row r="36" spans="2:8" x14ac:dyDescent="0.2">
      <c r="B36" s="34" t="s">
        <v>34</v>
      </c>
      <c r="C36" s="22">
        <f>SUM(C26:C34)</f>
        <v>21404460</v>
      </c>
      <c r="D36" s="22">
        <f>SUM(D26:D34)</f>
        <v>0</v>
      </c>
      <c r="E36" s="22">
        <f>SUM(E26:E34)</f>
        <v>21404460</v>
      </c>
      <c r="F36" s="22">
        <f>SUM(F26:F34)</f>
        <v>22097856.859999999</v>
      </c>
      <c r="G36" s="39">
        <f>SUM(G26:G34)</f>
        <v>22097856.859999999</v>
      </c>
    </row>
    <row r="37" spans="2:8" s="2" customFormat="1" ht="12.75" thickBot="1" x14ac:dyDescent="0.25">
      <c r="B37" s="35"/>
      <c r="C37" s="21"/>
      <c r="D37" s="21"/>
      <c r="E37" s="21"/>
      <c r="F37" s="21"/>
      <c r="G37" s="40"/>
    </row>
    <row r="38" spans="2:8" ht="12.75" thickBot="1" x14ac:dyDescent="0.25">
      <c r="B38" s="7" t="s">
        <v>37</v>
      </c>
      <c r="C38" s="8">
        <f>C20-C36</f>
        <v>1200000</v>
      </c>
      <c r="D38" s="8">
        <f>D20-D36</f>
        <v>0</v>
      </c>
      <c r="E38" s="8">
        <f>D38+C38</f>
        <v>1200000</v>
      </c>
      <c r="F38" s="8">
        <f>F20-F36</f>
        <v>939016.83999999985</v>
      </c>
      <c r="G38" s="9">
        <f>G20-G36</f>
        <v>939016.83999999985</v>
      </c>
    </row>
    <row r="39" spans="2:8" s="10" customFormat="1" ht="15" customHeight="1" x14ac:dyDescent="0.2"/>
    <row r="40" spans="2:8" s="10" customFormat="1" x14ac:dyDescent="0.2">
      <c r="B40" s="41"/>
      <c r="C40" s="41"/>
      <c r="D40" s="41"/>
      <c r="E40" s="41"/>
      <c r="F40" s="41"/>
      <c r="G40" s="41"/>
      <c r="H40" s="41"/>
    </row>
    <row r="41" spans="2:8" s="10" customFormat="1" x14ac:dyDescent="0.2">
      <c r="B41" s="41"/>
      <c r="C41" s="41"/>
      <c r="D41" s="41"/>
      <c r="E41" s="41"/>
      <c r="F41" s="41"/>
      <c r="G41" s="41"/>
      <c r="H41" s="41"/>
    </row>
    <row r="42" spans="2:8" s="10" customFormat="1" x14ac:dyDescent="0.2">
      <c r="B42" s="41"/>
      <c r="C42" s="41"/>
      <c r="D42" s="41"/>
      <c r="E42" s="41"/>
      <c r="F42" s="41"/>
      <c r="G42" s="41"/>
      <c r="H42" s="41"/>
    </row>
    <row r="43" spans="2:8" s="10" customFormat="1" x14ac:dyDescent="0.2">
      <c r="B43" s="41"/>
      <c r="C43" s="41"/>
      <c r="D43" s="41"/>
      <c r="E43" s="41"/>
      <c r="F43" s="41"/>
      <c r="G43" s="41"/>
      <c r="H43" s="41"/>
    </row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2020-01-23T20:49:44Z</cp:lastPrinted>
  <dcterms:created xsi:type="dcterms:W3CDTF">2019-12-11T17:18:27Z</dcterms:created>
  <dcterms:modified xsi:type="dcterms:W3CDTF">2022-02-07T23:48:05Z</dcterms:modified>
</cp:coreProperties>
</file>